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5" i="1" l="1"/>
  <c r="J24" i="1"/>
  <c r="J23" i="1"/>
  <c r="J22" i="1"/>
  <c r="J21" i="1"/>
  <c r="J20" i="1"/>
  <c r="J19" i="1"/>
  <c r="J18" i="1"/>
  <c r="J17" i="1"/>
  <c r="J16" i="1"/>
  <c r="J15" i="1"/>
  <c r="J14" i="1"/>
  <c r="J13" i="1"/>
  <c r="J12" i="1"/>
  <c r="J11" i="1"/>
  <c r="J10" i="1"/>
  <c r="J9" i="1"/>
  <c r="J8" i="1"/>
  <c r="J7" i="1"/>
  <c r="J6" i="1"/>
  <c r="J5" i="1"/>
  <c r="J4" i="1"/>
</calcChain>
</file>

<file path=xl/sharedStrings.xml><?xml version="1.0" encoding="utf-8"?>
<sst xmlns="http://schemas.openxmlformats.org/spreadsheetml/2006/main" count="146" uniqueCount="95">
  <si>
    <t>江苏医药职业学院2022年12月份审计项目公示</t>
    <phoneticPr fontId="2" type="noConversion"/>
  </si>
  <si>
    <t>序号</t>
  </si>
  <si>
    <t>送审部门</t>
  </si>
  <si>
    <t>送审人</t>
  </si>
  <si>
    <t>送审项目</t>
  </si>
  <si>
    <t>送审日期</t>
  </si>
  <si>
    <t>审定日期</t>
    <phoneticPr fontId="2" type="noConversion"/>
  </si>
  <si>
    <t>合同价</t>
    <phoneticPr fontId="2" type="noConversion"/>
  </si>
  <si>
    <t xml:space="preserve"> 一审</t>
    <phoneticPr fontId="2" type="noConversion"/>
  </si>
  <si>
    <t>施工（供货）单位</t>
    <phoneticPr fontId="2" type="noConversion"/>
  </si>
  <si>
    <t>送审价</t>
    <phoneticPr fontId="2" type="noConversion"/>
  </si>
  <si>
    <t>审定价</t>
    <phoneticPr fontId="2" type="noConversion"/>
  </si>
  <si>
    <t>核减额</t>
    <phoneticPr fontId="2" type="noConversion"/>
  </si>
  <si>
    <t>审计单位</t>
    <phoneticPr fontId="2" type="noConversion"/>
  </si>
  <si>
    <t>1</t>
    <phoneticPr fontId="2" type="noConversion"/>
  </si>
  <si>
    <t>医学技术学院</t>
    <phoneticPr fontId="2" type="noConversion"/>
  </si>
  <si>
    <t>于浩</t>
    <phoneticPr fontId="2" type="noConversion"/>
  </si>
  <si>
    <t>2022江苏省高校微课大赛参赛作品制作费用（江苏凌度科技有限公司制作）微课名：上颌骨骨折影像学表现</t>
    <phoneticPr fontId="2" type="noConversion"/>
  </si>
  <si>
    <t>审计处</t>
    <phoneticPr fontId="2" type="noConversion"/>
  </si>
  <si>
    <t>江苏凌渡软件科技有限公司</t>
    <phoneticPr fontId="2" type="noConversion"/>
  </si>
  <si>
    <t>2</t>
  </si>
  <si>
    <t>马克思主义学院</t>
    <phoneticPr fontId="2" type="noConversion"/>
  </si>
  <si>
    <t>徐志敏</t>
    <phoneticPr fontId="2" type="noConversion"/>
  </si>
  <si>
    <t>党史学习教育微课数字化项目</t>
    <phoneticPr fontId="2" type="noConversion"/>
  </si>
  <si>
    <t>江苏睿泰数字传媒有限公司</t>
    <phoneticPr fontId="2" type="noConversion"/>
  </si>
  <si>
    <t>3</t>
  </si>
  <si>
    <t>大学生讲思政课数字化资源拍摄项目</t>
    <phoneticPr fontId="2" type="noConversion"/>
  </si>
  <si>
    <t>4</t>
  </si>
  <si>
    <t>2022年教师教学能力大赛数字资源拍摄项目</t>
    <phoneticPr fontId="2" type="noConversion"/>
  </si>
  <si>
    <t>5</t>
  </si>
  <si>
    <t>康复医学院</t>
    <phoneticPr fontId="2" type="noConversion"/>
  </si>
  <si>
    <t>秦瑶</t>
    <phoneticPr fontId="2" type="noConversion"/>
  </si>
  <si>
    <t>康复医学院数字化课程资源</t>
    <phoneticPr fontId="2" type="noConversion"/>
  </si>
  <si>
    <t>6</t>
  </si>
  <si>
    <t>7</t>
  </si>
  <si>
    <t>医学院</t>
    <phoneticPr fontId="2" type="noConversion"/>
  </si>
  <si>
    <t>顾国祥</t>
    <phoneticPr fontId="2" type="noConversion"/>
  </si>
  <si>
    <t>中医基本技能操作辅助教学系统采购项目（2021-092）</t>
    <phoneticPr fontId="2" type="noConversion"/>
  </si>
  <si>
    <t>新乡市勤致教学仪器有限公司</t>
    <phoneticPr fontId="2" type="noConversion"/>
  </si>
  <si>
    <t>8</t>
  </si>
  <si>
    <t>吴双</t>
    <phoneticPr fontId="2" type="noConversion"/>
  </si>
  <si>
    <t>2022年江苏省高校微课教学比赛参赛作品《种植义齿》制作费用（江苏凌渡软件科技有限公司）</t>
    <phoneticPr fontId="2" type="noConversion"/>
  </si>
  <si>
    <t>9</t>
  </si>
  <si>
    <t>继续教育学院</t>
    <phoneticPr fontId="2" type="noConversion"/>
  </si>
  <si>
    <t>闻纯</t>
    <phoneticPr fontId="2" type="noConversion"/>
  </si>
  <si>
    <t>江苏省老年教育学习资源库建设34个视频片头、片尾制作</t>
    <phoneticPr fontId="2" type="noConversion"/>
  </si>
  <si>
    <t>10</t>
  </si>
  <si>
    <t>科技处</t>
    <phoneticPr fontId="2" type="noConversion"/>
  </si>
  <si>
    <t>周红成</t>
    <phoneticPr fontId="2" type="noConversion"/>
  </si>
  <si>
    <t>实验动物中心维保项目</t>
    <phoneticPr fontId="2" type="noConversion"/>
  </si>
  <si>
    <t>苏州安特科环境工程有限公司</t>
    <phoneticPr fontId="2" type="noConversion"/>
  </si>
  <si>
    <t>11</t>
  </si>
  <si>
    <t>后勤管理处</t>
    <phoneticPr fontId="2" type="noConversion"/>
  </si>
  <si>
    <t>贾心宇</t>
    <phoneticPr fontId="2" type="noConversion"/>
  </si>
  <si>
    <t>2022年工程监理服务项目（盐城市工程建设监理中心有限公司）</t>
    <phoneticPr fontId="2" type="noConversion"/>
  </si>
  <si>
    <t>盐城市工程建设监理中心有限公司</t>
    <phoneticPr fontId="2" type="noConversion"/>
  </si>
  <si>
    <t>12</t>
  </si>
  <si>
    <t>2022年工程监理服务项目（江苏宏盛项目管理有限公司）</t>
    <phoneticPr fontId="2" type="noConversion"/>
  </si>
  <si>
    <t>江苏宏盛项目管理有限公司</t>
    <phoneticPr fontId="2" type="noConversion"/>
  </si>
  <si>
    <t>13</t>
  </si>
  <si>
    <t>唐蓉</t>
    <phoneticPr fontId="2" type="noConversion"/>
  </si>
  <si>
    <t>ADL实训设备</t>
    <phoneticPr fontId="2" type="noConversion"/>
  </si>
  <si>
    <t>南京弗托普医疗科技有限公司</t>
    <phoneticPr fontId="2" type="noConversion"/>
  </si>
  <si>
    <t>14</t>
  </si>
  <si>
    <t>党委宣传部</t>
    <phoneticPr fontId="2" type="noConversion"/>
  </si>
  <si>
    <t>姚慧</t>
    <phoneticPr fontId="2" type="noConversion"/>
  </si>
  <si>
    <t>2022年下半年学校校园文化宣传制作服务</t>
    <phoneticPr fontId="2" type="noConversion"/>
  </si>
  <si>
    <t>盐城市唯品广告有限公司</t>
    <phoneticPr fontId="2" type="noConversion"/>
  </si>
  <si>
    <t>15</t>
  </si>
  <si>
    <t>护理学院</t>
    <phoneticPr fontId="2" type="noConversion"/>
  </si>
  <si>
    <t>赵跃</t>
    <phoneticPr fontId="2" type="noConversion"/>
  </si>
  <si>
    <t>江苏医药职业学院心肺运动功能测试系统和三维步态动作捕捉与训练系统采购</t>
    <phoneticPr fontId="2" type="noConversion"/>
  </si>
  <si>
    <t>南京思伯德生物科技有限公司</t>
    <phoneticPr fontId="2" type="noConversion"/>
  </si>
  <si>
    <t>16</t>
  </si>
  <si>
    <t>江苏医药职业学院护理健康管理实训室建设项目设备</t>
    <phoneticPr fontId="2" type="noConversion"/>
  </si>
  <si>
    <t>上海宽泛科技有限公司</t>
    <phoneticPr fontId="2" type="noConversion"/>
  </si>
  <si>
    <t>17</t>
  </si>
  <si>
    <t>宋知瑾</t>
    <phoneticPr fontId="2" type="noConversion"/>
  </si>
  <si>
    <t>康复医学院2022年近红外脑功能成像系统购置</t>
    <phoneticPr fontId="2" type="noConversion"/>
  </si>
  <si>
    <t>江苏普乐恩医疗科技有限公司</t>
    <phoneticPr fontId="2" type="noConversion"/>
  </si>
  <si>
    <t>18</t>
  </si>
  <si>
    <t>王子艺</t>
    <phoneticPr fontId="2" type="noConversion"/>
  </si>
  <si>
    <t>便携式数字化彩色超声诊断仪</t>
    <phoneticPr fontId="2" type="noConversion"/>
  </si>
  <si>
    <t>19</t>
  </si>
  <si>
    <t>康复医学院孤独症儿童社区康复服务平台软件开发</t>
    <phoneticPr fontId="2" type="noConversion"/>
  </si>
  <si>
    <t>内蒙古天智科技有限公司</t>
    <phoneticPr fontId="2" type="noConversion"/>
  </si>
  <si>
    <t>20</t>
  </si>
  <si>
    <t>双色近红外荧光成像系统等设备购置项目</t>
    <phoneticPr fontId="2" type="noConversion"/>
  </si>
  <si>
    <t>江苏舜天国际集团机械进出口有限公司</t>
    <phoneticPr fontId="2" type="noConversion"/>
  </si>
  <si>
    <t>21</t>
  </si>
  <si>
    <t>细胞能量代谢分析系统购置项目</t>
    <phoneticPr fontId="2" type="noConversion"/>
  </si>
  <si>
    <t>仪衡（上海）进出口有限公司</t>
    <phoneticPr fontId="2" type="noConversion"/>
  </si>
  <si>
    <t>22</t>
  </si>
  <si>
    <t>2022年8月前工程预算编制服务项目</t>
    <phoneticPr fontId="2" type="noConversion"/>
  </si>
  <si>
    <t>江苏宏天工程管理有限公司</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</si>
</sst>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Red]\(0.00\)"/>
  </numFmts>
  <fonts count="6" x14ac:knownFonts="1">
    <font>
      <sz val="11"/>
      <color theme="1"/>
      <name val="等线"/>
      <family val="2"/>
      <scheme val="minor"/>
    </font>
    <font>
      <sz val="20"/>
      <color indexed="8"/>
      <name val="方正小标宋_GBK"/>
      <family val="4"/>
      <charset val="134"/>
    </font>
    <font>
      <sz val="9"/>
      <name val="等线"/>
      <family val="3"/>
      <charset val="134"/>
      <scheme val="minor"/>
    </font>
    <font>
      <sz val="11"/>
      <color theme="1"/>
      <name val="仿宋"/>
      <family val="3"/>
      <charset val="134"/>
    </font>
    <font>
      <sz val="12"/>
      <name val="宋体"/>
      <family val="3"/>
      <charset val="134"/>
    </font>
    <font>
      <sz val="11"/>
      <name val="仿宋"/>
      <family val="3"/>
      <charset val="134"/>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lignment vertical="center"/>
    </xf>
  </cellStyleXfs>
  <cellXfs count="14">
    <xf numFmtId="0" fontId="0" fillId="0" borderId="0" xfId="0"/>
    <xf numFmtId="0" fontId="1" fillId="0" borderId="1" xfId="0" applyFont="1" applyBorder="1" applyAlignment="1">
      <alignment horizontal="center" vertical="center" wrapText="1"/>
    </xf>
    <xf numFmtId="49" fontId="3" fillId="0" borderId="2" xfId="0" applyNumberFormat="1" applyFont="1" applyBorder="1" applyAlignment="1">
      <alignment horizontal="center" vertical="center" wrapText="1"/>
    </xf>
    <xf numFmtId="49" fontId="5" fillId="0" borderId="2" xfId="1"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176" fontId="5" fillId="0" borderId="2"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0" fontId="5" fillId="0" borderId="2" xfId="1" applyFont="1" applyBorder="1" applyAlignment="1">
      <alignment horizontal="center" vertical="center" wrapText="1"/>
    </xf>
    <xf numFmtId="0" fontId="5" fillId="0" borderId="2" xfId="1" applyFont="1" applyFill="1" applyBorder="1" applyAlignment="1">
      <alignment horizontal="center" vertical="center" wrapText="1"/>
    </xf>
    <xf numFmtId="176" fontId="5" fillId="0" borderId="2" xfId="1"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NumberFormat="1" applyFont="1" applyBorder="1" applyAlignment="1">
      <alignment horizontal="center" vertical="center" wrapText="1"/>
    </xf>
  </cellXfs>
  <cellStyles count="2">
    <cellStyle name="常规" xfId="0" builtinId="0"/>
    <cellStyle name="常规_201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workbookViewId="0">
      <selection activeCell="M6" sqref="M6"/>
    </sheetView>
  </sheetViews>
  <sheetFormatPr defaultRowHeight="14.25" x14ac:dyDescent="0.2"/>
  <cols>
    <col min="1" max="1" width="5.5" bestFit="1" customWidth="1"/>
    <col min="2" max="2" width="9.5" bestFit="1" customWidth="1"/>
    <col min="3" max="3" width="7.5" bestFit="1" customWidth="1"/>
    <col min="4" max="4" width="23.375" customWidth="1"/>
    <col min="5" max="6" width="9.5" bestFit="1" customWidth="1"/>
    <col min="7" max="9" width="12.75" bestFit="1" customWidth="1"/>
    <col min="10" max="10" width="10.5" bestFit="1" customWidth="1"/>
    <col min="11" max="11" width="9.5" bestFit="1" customWidth="1"/>
    <col min="12" max="12" width="18.375" bestFit="1" customWidth="1"/>
  </cols>
  <sheetData>
    <row r="1" spans="1:12" ht="27" x14ac:dyDescent="0.2">
      <c r="A1" s="1" t="s">
        <v>0</v>
      </c>
      <c r="B1" s="1"/>
      <c r="C1" s="1"/>
      <c r="D1" s="1"/>
      <c r="E1" s="1"/>
      <c r="F1" s="1"/>
      <c r="G1" s="1"/>
      <c r="H1" s="1"/>
      <c r="I1" s="1"/>
      <c r="J1" s="1"/>
      <c r="K1" s="1"/>
      <c r="L1" s="1"/>
    </row>
    <row r="2" spans="1:12" x14ac:dyDescent="0.2">
      <c r="A2" s="2" t="s">
        <v>1</v>
      </c>
      <c r="B2" s="3" t="s">
        <v>2</v>
      </c>
      <c r="C2" s="3" t="s">
        <v>3</v>
      </c>
      <c r="D2" s="2" t="s">
        <v>4</v>
      </c>
      <c r="E2" s="2" t="s">
        <v>5</v>
      </c>
      <c r="F2" s="2" t="s">
        <v>6</v>
      </c>
      <c r="G2" s="4" t="s">
        <v>7</v>
      </c>
      <c r="H2" s="5" t="s">
        <v>8</v>
      </c>
      <c r="I2" s="5"/>
      <c r="J2" s="5"/>
      <c r="K2" s="5"/>
      <c r="L2" s="2" t="s">
        <v>9</v>
      </c>
    </row>
    <row r="3" spans="1:12" x14ac:dyDescent="0.2">
      <c r="A3" s="2"/>
      <c r="B3" s="3"/>
      <c r="C3" s="3"/>
      <c r="D3" s="2"/>
      <c r="E3" s="2"/>
      <c r="F3" s="2"/>
      <c r="G3" s="4"/>
      <c r="H3" s="6" t="s">
        <v>10</v>
      </c>
      <c r="I3" s="6" t="s">
        <v>11</v>
      </c>
      <c r="J3" s="6" t="s">
        <v>12</v>
      </c>
      <c r="K3" s="7" t="s">
        <v>13</v>
      </c>
      <c r="L3" s="2"/>
    </row>
    <row r="4" spans="1:12" ht="162" x14ac:dyDescent="0.2">
      <c r="A4" s="8" t="s">
        <v>14</v>
      </c>
      <c r="B4" s="9" t="s">
        <v>15</v>
      </c>
      <c r="C4" s="9" t="s">
        <v>16</v>
      </c>
      <c r="D4" s="10" t="s">
        <v>17</v>
      </c>
      <c r="E4" s="9">
        <v>20221205</v>
      </c>
      <c r="F4" s="9">
        <v>20221205</v>
      </c>
      <c r="G4" s="11">
        <v>1620</v>
      </c>
      <c r="H4" s="11">
        <v>1620</v>
      </c>
      <c r="I4" s="11">
        <v>1400</v>
      </c>
      <c r="J4" s="11">
        <f>H4-I4</f>
        <v>220</v>
      </c>
      <c r="K4" s="12" t="s">
        <v>18</v>
      </c>
      <c r="L4" s="10" t="s">
        <v>19</v>
      </c>
    </row>
    <row r="5" spans="1:12" ht="54" x14ac:dyDescent="0.2">
      <c r="A5" s="8" t="s">
        <v>20</v>
      </c>
      <c r="B5" s="9" t="s">
        <v>21</v>
      </c>
      <c r="C5" s="9" t="s">
        <v>22</v>
      </c>
      <c r="D5" s="10" t="s">
        <v>23</v>
      </c>
      <c r="E5" s="10">
        <v>20221205</v>
      </c>
      <c r="F5" s="10">
        <v>20221205</v>
      </c>
      <c r="G5" s="11">
        <v>8800</v>
      </c>
      <c r="H5" s="11">
        <v>8800</v>
      </c>
      <c r="I5" s="11">
        <v>8800</v>
      </c>
      <c r="J5" s="11">
        <f t="shared" ref="J5:J25" si="0">H5-I5</f>
        <v>0</v>
      </c>
      <c r="K5" s="12" t="s">
        <v>18</v>
      </c>
      <c r="L5" s="10" t="s">
        <v>24</v>
      </c>
    </row>
    <row r="6" spans="1:12" ht="54" x14ac:dyDescent="0.2">
      <c r="A6" s="8" t="s">
        <v>25</v>
      </c>
      <c r="B6" s="9" t="s">
        <v>21</v>
      </c>
      <c r="C6" s="9" t="s">
        <v>22</v>
      </c>
      <c r="D6" s="10" t="s">
        <v>26</v>
      </c>
      <c r="E6" s="10">
        <v>20221206</v>
      </c>
      <c r="F6" s="10">
        <v>20221206</v>
      </c>
      <c r="G6" s="11">
        <v>960</v>
      </c>
      <c r="H6" s="11">
        <v>960</v>
      </c>
      <c r="I6" s="11">
        <v>960</v>
      </c>
      <c r="J6" s="11">
        <f t="shared" si="0"/>
        <v>0</v>
      </c>
      <c r="K6" s="12" t="s">
        <v>18</v>
      </c>
      <c r="L6" s="10" t="s">
        <v>24</v>
      </c>
    </row>
    <row r="7" spans="1:12" ht="67.5" x14ac:dyDescent="0.2">
      <c r="A7" s="8" t="s">
        <v>27</v>
      </c>
      <c r="B7" s="9" t="s">
        <v>21</v>
      </c>
      <c r="C7" s="9" t="s">
        <v>22</v>
      </c>
      <c r="D7" s="10" t="s">
        <v>28</v>
      </c>
      <c r="E7" s="10">
        <v>20221206</v>
      </c>
      <c r="F7" s="10">
        <v>20221206</v>
      </c>
      <c r="G7" s="11">
        <v>1080</v>
      </c>
      <c r="H7" s="11">
        <v>1080</v>
      </c>
      <c r="I7" s="11">
        <v>1080</v>
      </c>
      <c r="J7" s="11">
        <f t="shared" si="0"/>
        <v>0</v>
      </c>
      <c r="K7" s="12" t="s">
        <v>18</v>
      </c>
      <c r="L7" s="10" t="s">
        <v>24</v>
      </c>
    </row>
    <row r="8" spans="1:12" ht="40.5" x14ac:dyDescent="0.2">
      <c r="A8" s="8" t="s">
        <v>29</v>
      </c>
      <c r="B8" s="9" t="s">
        <v>30</v>
      </c>
      <c r="C8" s="9" t="s">
        <v>31</v>
      </c>
      <c r="D8" s="10" t="s">
        <v>32</v>
      </c>
      <c r="E8" s="10">
        <v>20221206</v>
      </c>
      <c r="F8" s="10">
        <v>20221206</v>
      </c>
      <c r="G8" s="11">
        <v>103470</v>
      </c>
      <c r="H8" s="11">
        <v>103470</v>
      </c>
      <c r="I8" s="11">
        <v>103470</v>
      </c>
      <c r="J8" s="11">
        <f t="shared" si="0"/>
        <v>0</v>
      </c>
      <c r="K8" s="12" t="s">
        <v>18</v>
      </c>
      <c r="L8" s="10" t="s">
        <v>19</v>
      </c>
    </row>
    <row r="9" spans="1:12" ht="40.5" x14ac:dyDescent="0.2">
      <c r="A9" s="8" t="s">
        <v>33</v>
      </c>
      <c r="B9" s="9" t="s">
        <v>30</v>
      </c>
      <c r="C9" s="9" t="s">
        <v>31</v>
      </c>
      <c r="D9" s="10" t="s">
        <v>32</v>
      </c>
      <c r="E9" s="10">
        <v>20221206</v>
      </c>
      <c r="F9" s="10">
        <v>20221206</v>
      </c>
      <c r="G9" s="11">
        <v>60950</v>
      </c>
      <c r="H9" s="11">
        <v>60950</v>
      </c>
      <c r="I9" s="11">
        <v>60950</v>
      </c>
      <c r="J9" s="11">
        <f t="shared" si="0"/>
        <v>0</v>
      </c>
      <c r="K9" s="12" t="s">
        <v>18</v>
      </c>
      <c r="L9" s="10" t="s">
        <v>24</v>
      </c>
    </row>
    <row r="10" spans="1:12" ht="94.5" x14ac:dyDescent="0.2">
      <c r="A10" s="8" t="s">
        <v>34</v>
      </c>
      <c r="B10" s="9" t="s">
        <v>35</v>
      </c>
      <c r="C10" s="9" t="s">
        <v>36</v>
      </c>
      <c r="D10" s="10" t="s">
        <v>37</v>
      </c>
      <c r="E10" s="9">
        <v>20221206</v>
      </c>
      <c r="F10" s="9">
        <v>20221206</v>
      </c>
      <c r="G10" s="11">
        <v>51800</v>
      </c>
      <c r="H10" s="11">
        <v>51800</v>
      </c>
      <c r="I10" s="11">
        <v>51800</v>
      </c>
      <c r="J10" s="11">
        <f t="shared" si="0"/>
        <v>0</v>
      </c>
      <c r="K10" s="12" t="s">
        <v>18</v>
      </c>
      <c r="L10" s="10" t="s">
        <v>38</v>
      </c>
    </row>
    <row r="11" spans="1:12" ht="148.5" x14ac:dyDescent="0.2">
      <c r="A11" s="8" t="s">
        <v>39</v>
      </c>
      <c r="B11" s="9" t="s">
        <v>15</v>
      </c>
      <c r="C11" s="9" t="s">
        <v>40</v>
      </c>
      <c r="D11" s="13" t="s">
        <v>41</v>
      </c>
      <c r="E11" s="9">
        <v>20221207</v>
      </c>
      <c r="F11" s="9">
        <v>20221207</v>
      </c>
      <c r="G11" s="11">
        <v>6500</v>
      </c>
      <c r="H11" s="11">
        <v>6500</v>
      </c>
      <c r="I11" s="11">
        <v>6500</v>
      </c>
      <c r="J11" s="11">
        <f>H11-I11</f>
        <v>0</v>
      </c>
      <c r="K11" s="12" t="s">
        <v>18</v>
      </c>
      <c r="L11" s="10" t="s">
        <v>19</v>
      </c>
    </row>
    <row r="12" spans="1:12" ht="94.5" x14ac:dyDescent="0.2">
      <c r="A12" s="8" t="s">
        <v>42</v>
      </c>
      <c r="B12" s="9" t="s">
        <v>43</v>
      </c>
      <c r="C12" s="9" t="s">
        <v>44</v>
      </c>
      <c r="D12" s="13" t="s">
        <v>45</v>
      </c>
      <c r="E12" s="9">
        <v>20221207</v>
      </c>
      <c r="F12" s="9">
        <v>20221207</v>
      </c>
      <c r="G12" s="11">
        <v>680</v>
      </c>
      <c r="H12" s="11">
        <v>680</v>
      </c>
      <c r="I12" s="11">
        <v>680</v>
      </c>
      <c r="J12" s="11">
        <f t="shared" si="0"/>
        <v>0</v>
      </c>
      <c r="K12" s="12" t="s">
        <v>18</v>
      </c>
      <c r="L12" s="10" t="s">
        <v>24</v>
      </c>
    </row>
    <row r="13" spans="1:12" ht="54" x14ac:dyDescent="0.2">
      <c r="A13" s="8" t="s">
        <v>46</v>
      </c>
      <c r="B13" s="9" t="s">
        <v>47</v>
      </c>
      <c r="C13" s="9" t="s">
        <v>48</v>
      </c>
      <c r="D13" s="13" t="s">
        <v>49</v>
      </c>
      <c r="E13" s="9">
        <v>20221207</v>
      </c>
      <c r="F13" s="9">
        <v>20221207</v>
      </c>
      <c r="G13" s="11">
        <v>41900</v>
      </c>
      <c r="H13" s="11">
        <v>41900</v>
      </c>
      <c r="I13" s="11">
        <v>41900</v>
      </c>
      <c r="J13" s="11">
        <f t="shared" si="0"/>
        <v>0</v>
      </c>
      <c r="K13" s="12" t="s">
        <v>18</v>
      </c>
      <c r="L13" s="10" t="s">
        <v>50</v>
      </c>
    </row>
    <row r="14" spans="1:12" ht="108" x14ac:dyDescent="0.2">
      <c r="A14" s="8" t="s">
        <v>51</v>
      </c>
      <c r="B14" s="9" t="s">
        <v>52</v>
      </c>
      <c r="C14" s="9" t="s">
        <v>53</v>
      </c>
      <c r="D14" s="13" t="s">
        <v>54</v>
      </c>
      <c r="E14" s="9">
        <v>20221209</v>
      </c>
      <c r="F14" s="9">
        <v>20221209</v>
      </c>
      <c r="G14" s="11">
        <v>425486.63</v>
      </c>
      <c r="H14" s="11">
        <v>425486.63</v>
      </c>
      <c r="I14" s="11">
        <v>378580.43</v>
      </c>
      <c r="J14" s="11">
        <f t="shared" si="0"/>
        <v>46906.200000000012</v>
      </c>
      <c r="K14" s="12" t="s">
        <v>18</v>
      </c>
      <c r="L14" s="10" t="s">
        <v>55</v>
      </c>
    </row>
    <row r="15" spans="1:12" ht="94.5" x14ac:dyDescent="0.2">
      <c r="A15" s="8" t="s">
        <v>56</v>
      </c>
      <c r="B15" s="9" t="s">
        <v>52</v>
      </c>
      <c r="C15" s="9" t="s">
        <v>53</v>
      </c>
      <c r="D15" s="13" t="s">
        <v>57</v>
      </c>
      <c r="E15" s="9">
        <v>20221209</v>
      </c>
      <c r="F15" s="9">
        <v>20221209</v>
      </c>
      <c r="G15" s="11">
        <v>335746.05</v>
      </c>
      <c r="H15" s="11">
        <v>335746.05</v>
      </c>
      <c r="I15" s="11">
        <v>288838.3</v>
      </c>
      <c r="J15" s="11">
        <f t="shared" si="0"/>
        <v>46907.75</v>
      </c>
      <c r="K15" s="12" t="s">
        <v>18</v>
      </c>
      <c r="L15" s="10" t="s">
        <v>58</v>
      </c>
    </row>
    <row r="16" spans="1:12" ht="54" x14ac:dyDescent="0.2">
      <c r="A16" s="8" t="s">
        <v>59</v>
      </c>
      <c r="B16" s="9" t="s">
        <v>30</v>
      </c>
      <c r="C16" s="9" t="s">
        <v>60</v>
      </c>
      <c r="D16" s="13" t="s">
        <v>61</v>
      </c>
      <c r="E16" s="9">
        <v>20221209</v>
      </c>
      <c r="F16" s="9">
        <v>20221209</v>
      </c>
      <c r="G16" s="11">
        <v>303000</v>
      </c>
      <c r="H16" s="11">
        <v>303000</v>
      </c>
      <c r="I16" s="11">
        <v>303000</v>
      </c>
      <c r="J16" s="11">
        <f t="shared" si="0"/>
        <v>0</v>
      </c>
      <c r="K16" s="12" t="s">
        <v>18</v>
      </c>
      <c r="L16" s="10" t="s">
        <v>62</v>
      </c>
    </row>
    <row r="17" spans="1:12" ht="67.5" x14ac:dyDescent="0.2">
      <c r="A17" s="8" t="s">
        <v>63</v>
      </c>
      <c r="B17" s="9" t="s">
        <v>64</v>
      </c>
      <c r="C17" s="9" t="s">
        <v>65</v>
      </c>
      <c r="D17" s="13" t="s">
        <v>66</v>
      </c>
      <c r="E17" s="9">
        <v>20221209</v>
      </c>
      <c r="F17" s="9">
        <v>20221209</v>
      </c>
      <c r="G17" s="11">
        <v>48931.13</v>
      </c>
      <c r="H17" s="11">
        <v>48931.13</v>
      </c>
      <c r="I17" s="11">
        <v>48931.13</v>
      </c>
      <c r="J17" s="11">
        <f t="shared" si="0"/>
        <v>0</v>
      </c>
      <c r="K17" s="12" t="s">
        <v>18</v>
      </c>
      <c r="L17" s="10" t="s">
        <v>67</v>
      </c>
    </row>
    <row r="18" spans="1:12" ht="121.5" x14ac:dyDescent="0.2">
      <c r="A18" s="8" t="s">
        <v>68</v>
      </c>
      <c r="B18" s="9" t="s">
        <v>69</v>
      </c>
      <c r="C18" s="9" t="s">
        <v>70</v>
      </c>
      <c r="D18" s="13" t="s">
        <v>71</v>
      </c>
      <c r="E18" s="9">
        <v>20221209</v>
      </c>
      <c r="F18" s="9">
        <v>20221209</v>
      </c>
      <c r="G18" s="11">
        <v>980000</v>
      </c>
      <c r="H18" s="11">
        <v>980000</v>
      </c>
      <c r="I18" s="11">
        <v>980000</v>
      </c>
      <c r="J18" s="11">
        <f t="shared" si="0"/>
        <v>0</v>
      </c>
      <c r="K18" s="12" t="s">
        <v>18</v>
      </c>
      <c r="L18" s="10" t="s">
        <v>72</v>
      </c>
    </row>
    <row r="19" spans="1:12" ht="81" x14ac:dyDescent="0.2">
      <c r="A19" s="8" t="s">
        <v>73</v>
      </c>
      <c r="B19" s="9" t="s">
        <v>69</v>
      </c>
      <c r="C19" s="9" t="s">
        <v>70</v>
      </c>
      <c r="D19" s="13" t="s">
        <v>74</v>
      </c>
      <c r="E19" s="9">
        <v>20221209</v>
      </c>
      <c r="F19" s="9">
        <v>20221209</v>
      </c>
      <c r="G19" s="11">
        <v>902640</v>
      </c>
      <c r="H19" s="11">
        <v>902640</v>
      </c>
      <c r="I19" s="11">
        <v>902640</v>
      </c>
      <c r="J19" s="11">
        <f t="shared" si="0"/>
        <v>0</v>
      </c>
      <c r="K19" s="12" t="s">
        <v>18</v>
      </c>
      <c r="L19" s="10" t="s">
        <v>75</v>
      </c>
    </row>
    <row r="20" spans="1:12" ht="67.5" x14ac:dyDescent="0.2">
      <c r="A20" s="8" t="s">
        <v>76</v>
      </c>
      <c r="B20" s="9" t="s">
        <v>30</v>
      </c>
      <c r="C20" s="9" t="s">
        <v>77</v>
      </c>
      <c r="D20" s="13" t="s">
        <v>78</v>
      </c>
      <c r="E20" s="9">
        <v>20221212</v>
      </c>
      <c r="F20" s="9">
        <v>20221212</v>
      </c>
      <c r="G20" s="11">
        <v>878000</v>
      </c>
      <c r="H20" s="11">
        <v>878000</v>
      </c>
      <c r="I20" s="11">
        <v>878000</v>
      </c>
      <c r="J20" s="11">
        <f t="shared" si="0"/>
        <v>0</v>
      </c>
      <c r="K20" s="12" t="s">
        <v>18</v>
      </c>
      <c r="L20" s="10" t="s">
        <v>79</v>
      </c>
    </row>
    <row r="21" spans="1:12" ht="54" x14ac:dyDescent="0.2">
      <c r="A21" s="8" t="s">
        <v>80</v>
      </c>
      <c r="B21" s="9" t="s">
        <v>30</v>
      </c>
      <c r="C21" s="9" t="s">
        <v>81</v>
      </c>
      <c r="D21" s="13" t="s">
        <v>82</v>
      </c>
      <c r="E21" s="9">
        <v>20221212</v>
      </c>
      <c r="F21" s="9">
        <v>20221212</v>
      </c>
      <c r="G21" s="11">
        <v>186000</v>
      </c>
      <c r="H21" s="11">
        <v>186000</v>
      </c>
      <c r="I21" s="11">
        <v>186000</v>
      </c>
      <c r="J21" s="11">
        <f t="shared" si="0"/>
        <v>0</v>
      </c>
      <c r="K21" s="12" t="s">
        <v>18</v>
      </c>
      <c r="L21" s="10" t="s">
        <v>79</v>
      </c>
    </row>
    <row r="22" spans="1:12" ht="81" x14ac:dyDescent="0.2">
      <c r="A22" s="8" t="s">
        <v>83</v>
      </c>
      <c r="B22" s="9" t="s">
        <v>30</v>
      </c>
      <c r="C22" s="9" t="s">
        <v>77</v>
      </c>
      <c r="D22" s="13" t="s">
        <v>84</v>
      </c>
      <c r="E22" s="9">
        <v>20221212</v>
      </c>
      <c r="F22" s="9">
        <v>20221212</v>
      </c>
      <c r="G22" s="11">
        <v>44000</v>
      </c>
      <c r="H22" s="11">
        <v>44000</v>
      </c>
      <c r="I22" s="11">
        <v>44000</v>
      </c>
      <c r="J22" s="11">
        <f t="shared" si="0"/>
        <v>0</v>
      </c>
      <c r="K22" s="12" t="s">
        <v>18</v>
      </c>
      <c r="L22" s="10" t="s">
        <v>85</v>
      </c>
    </row>
    <row r="23" spans="1:12" ht="67.5" x14ac:dyDescent="0.2">
      <c r="A23" s="8" t="s">
        <v>86</v>
      </c>
      <c r="B23" s="9" t="s">
        <v>47</v>
      </c>
      <c r="C23" s="9" t="s">
        <v>48</v>
      </c>
      <c r="D23" s="13" t="s">
        <v>87</v>
      </c>
      <c r="E23" s="9">
        <v>20221216</v>
      </c>
      <c r="F23" s="9">
        <v>20221216</v>
      </c>
      <c r="G23" s="11">
        <v>2476000</v>
      </c>
      <c r="H23" s="11">
        <v>2476000</v>
      </c>
      <c r="I23" s="11">
        <v>2476000</v>
      </c>
      <c r="J23" s="11">
        <f t="shared" si="0"/>
        <v>0</v>
      </c>
      <c r="K23" s="12" t="s">
        <v>18</v>
      </c>
      <c r="L23" s="10" t="s">
        <v>88</v>
      </c>
    </row>
    <row r="24" spans="1:12" ht="54" x14ac:dyDescent="0.2">
      <c r="A24" s="8" t="s">
        <v>89</v>
      </c>
      <c r="B24" s="9" t="s">
        <v>47</v>
      </c>
      <c r="C24" s="9" t="s">
        <v>48</v>
      </c>
      <c r="D24" s="13" t="s">
        <v>90</v>
      </c>
      <c r="E24" s="9">
        <v>20221216</v>
      </c>
      <c r="F24" s="9">
        <v>20221216</v>
      </c>
      <c r="G24" s="11">
        <v>2269000</v>
      </c>
      <c r="H24" s="11">
        <v>2269000</v>
      </c>
      <c r="I24" s="11">
        <v>2269000</v>
      </c>
      <c r="J24" s="11">
        <f t="shared" si="0"/>
        <v>0</v>
      </c>
      <c r="K24" s="12" t="s">
        <v>18</v>
      </c>
      <c r="L24" s="10" t="s">
        <v>91</v>
      </c>
    </row>
    <row r="25" spans="1:12" ht="54" x14ac:dyDescent="0.2">
      <c r="A25" s="8" t="s">
        <v>92</v>
      </c>
      <c r="B25" s="9" t="s">
        <v>52</v>
      </c>
      <c r="C25" s="9" t="s">
        <v>53</v>
      </c>
      <c r="D25" s="13" t="s">
        <v>93</v>
      </c>
      <c r="E25" s="9">
        <v>20221228</v>
      </c>
      <c r="F25" s="9">
        <v>20221228</v>
      </c>
      <c r="G25" s="11">
        <v>77607.240000000005</v>
      </c>
      <c r="H25" s="11">
        <v>77607.240000000005</v>
      </c>
      <c r="I25" s="11">
        <v>77607.240000000005</v>
      </c>
      <c r="J25" s="11">
        <f t="shared" si="0"/>
        <v>0</v>
      </c>
      <c r="K25" s="12" t="s">
        <v>18</v>
      </c>
      <c r="L25" s="10" t="s">
        <v>94</v>
      </c>
    </row>
  </sheetData>
  <mergeCells count="10">
    <mergeCell ref="A1:L1"/>
    <mergeCell ref="A2:A3"/>
    <mergeCell ref="B2:B3"/>
    <mergeCell ref="C2:C3"/>
    <mergeCell ref="D2:D3"/>
    <mergeCell ref="E2:E3"/>
    <mergeCell ref="F2:F3"/>
    <mergeCell ref="G2:G3"/>
    <mergeCell ref="H2:K2"/>
    <mergeCell ref="L2:L3"/>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2022-12-28T03:24:49Z</dcterms:modified>
</cp:coreProperties>
</file>